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2\Актуальная версия Решения СД от 30.11.2022 №1-14 с приложениями\"/>
    </mc:Choice>
  </mc:AlternateContent>
  <xr:revisionPtr revIDLastSave="0" documentId="13_ncr:1_{4E61AB36-95AF-4DF4-B833-BA94146BA276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2-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E31" i="1" s="1"/>
  <c r="C18" i="1"/>
  <c r="D28" i="1"/>
  <c r="D31" i="1" s="1"/>
  <c r="D18" i="1"/>
  <c r="D21" i="1" s="1"/>
  <c r="C19" i="1"/>
  <c r="C31" i="1"/>
  <c r="E21" i="1"/>
  <c r="C21" i="1" l="1"/>
</calcChain>
</file>

<file path=xl/sharedStrings.xml><?xml version="1.0" encoding="utf-8"?>
<sst xmlns="http://schemas.openxmlformats.org/spreadsheetml/2006/main" count="35" uniqueCount="26">
  <si>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</si>
  <si>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</si>
  <si>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</si>
  <si>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</si>
  <si>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</si>
  <si>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</si>
  <si>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</si>
  <si>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</si>
  <si>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</si>
  <si>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</si>
  <si>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</si>
  <si>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</si>
  <si>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</si>
  <si>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</si>
  <si>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>городского округа Истра Московской области</t>
  </si>
  <si>
    <t xml:space="preserve">"О бюджете городского округа Истра на 2022 год </t>
  </si>
  <si>
    <t xml:space="preserve"> и  плановый период 2023 и 2024 годов"</t>
  </si>
  <si>
    <t>на 2022 год и плановый период 2023 и 2024 годов</t>
  </si>
  <si>
    <t>2024 год</t>
  </si>
  <si>
    <t xml:space="preserve">Приложение № 7 </t>
  </si>
  <si>
    <t xml:space="preserve">от " 24" декабря  2021 года № 2/13 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</si>
  <si>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</si>
  <si>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</si>
  <si>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</si>
  <si>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 xml:space="preserve">Начальник управления по финансам и казначейству </t>
  </si>
  <si>
    <t>О.В. Демченко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</si>
</sst>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E34"/>
  <sheetViews>
    <sheetView tabSelected="1" topLeftCell="A19" workbookViewId="0">
      <selection activeCell="N29" sqref="N29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2" spans="1:5" x14ac:dyDescent="0.2">
      <c r="C2" s="27" t="s">
        <v>19</v>
      </c>
      <c r="D2" s="27"/>
      <c r="E2" s="27"/>
    </row>
    <row r="3" spans="1:5" x14ac:dyDescent="0.2">
      <c r="C3" s="27" t="s">
        <v>13</v>
      </c>
      <c r="D3" s="27"/>
      <c r="E3" s="27"/>
    </row>
    <row r="4" spans="1:5" x14ac:dyDescent="0.2">
      <c r="C4" s="27" t="s">
        <v>14</v>
      </c>
      <c r="D4" s="27"/>
      <c r="E4" s="27"/>
    </row>
    <row r="5" spans="1:5" x14ac:dyDescent="0.2">
      <c r="C5" s="27" t="s">
        <v>20</v>
      </c>
      <c r="D5" s="27"/>
      <c r="E5" s="27"/>
    </row>
    <row r="6" spans="1:5" ht="13.15" customHeight="1" x14ac:dyDescent="0.2">
      <c r="B6" s="13"/>
      <c r="C6" s="26" t="s">
        <v>15</v>
      </c>
      <c r="D6" s="26"/>
      <c r="E6" s="26"/>
    </row>
    <row r="7" spans="1:5" x14ac:dyDescent="0.2">
      <c r="B7" s="13"/>
      <c r="C7" s="26" t="s">
        <v>16</v>
      </c>
      <c r="D7" s="26"/>
      <c r="E7" s="26"/>
    </row>
    <row r="8" spans="1:5" x14ac:dyDescent="0.2">
      <c r="C8" s="2"/>
    </row>
    <row r="10" spans="1:5" s="15" customFormat="1" ht="16.5" customHeight="1" x14ac:dyDescent="0.25">
      <c r="A10" s="20" t="s">
        <v>11</v>
      </c>
      <c r="B10" s="20"/>
      <c r="C10" s="20"/>
      <c r="D10" s="20"/>
      <c r="E10" s="20"/>
    </row>
    <row r="11" spans="1:5" s="15" customFormat="1" ht="19.7" customHeight="1" x14ac:dyDescent="0.25">
      <c r="A11" s="20" t="s">
        <v>17</v>
      </c>
      <c r="B11" s="20"/>
      <c r="C11" s="20"/>
      <c r="D11" s="20"/>
      <c r="E11" s="20"/>
    </row>
    <row r="12" spans="1:5" x14ac:dyDescent="0.2">
      <c r="A12" s="25"/>
      <c r="B12" s="25"/>
      <c r="C12" s="25"/>
    </row>
    <row r="13" spans="1:5" ht="13.5" customHeight="1" x14ac:dyDescent="0.25">
      <c r="A13" s="21" t="s">
        <v>0</v>
      </c>
      <c r="B13" s="21"/>
      <c r="C13" s="21"/>
      <c r="D13" s="21"/>
      <c r="E13" s="21"/>
    </row>
    <row r="14" spans="1:5" ht="13.5" x14ac:dyDescent="0.25">
      <c r="A14" s="3"/>
      <c r="B14" s="3"/>
      <c r="C14" s="3"/>
    </row>
    <row r="15" spans="1:5" ht="12.75" customHeight="1" x14ac:dyDescent="0.2">
      <c r="A15" s="1" t="s">
        <v>1</v>
      </c>
      <c r="B15" s="4"/>
      <c r="C15" s="10"/>
    </row>
    <row r="16" spans="1:5" x14ac:dyDescent="0.2">
      <c r="A16" s="22" t="s">
        <v>2</v>
      </c>
      <c r="B16" s="22" t="s">
        <v>3</v>
      </c>
      <c r="C16" s="24" t="s">
        <v>6</v>
      </c>
      <c r="D16" s="24"/>
      <c r="E16" s="24"/>
    </row>
    <row r="17" spans="1:5" ht="21.75" customHeight="1" x14ac:dyDescent="0.2">
      <c r="A17" s="23"/>
      <c r="B17" s="23"/>
      <c r="C17" s="5" t="s">
        <v>8</v>
      </c>
      <c r="D17" s="14" t="s">
        <v>12</v>
      </c>
      <c r="E17" s="14" t="s">
        <v>18</v>
      </c>
    </row>
    <row r="18" spans="1:5" ht="35.25" customHeight="1" x14ac:dyDescent="0.2">
      <c r="A18" s="5">
        <v>1</v>
      </c>
      <c r="B18" s="11" t="s">
        <v>21</v>
      </c>
      <c r="C18" s="16">
        <f>490279.7+43333.3</f>
        <v>533613</v>
      </c>
      <c r="D18" s="17">
        <f>496208.2+490279.7</f>
        <v>986487.9</v>
      </c>
      <c r="E18" s="17">
        <v>2588.4</v>
      </c>
    </row>
    <row r="19" spans="1:5" ht="30" customHeight="1" x14ac:dyDescent="0.2">
      <c r="A19" s="5">
        <v>2</v>
      </c>
      <c r="B19" s="11" t="s">
        <v>22</v>
      </c>
      <c r="C19" s="16">
        <f>C20</f>
        <v>418553</v>
      </c>
      <c r="D19" s="17">
        <v>0</v>
      </c>
      <c r="E19" s="17">
        <v>0</v>
      </c>
    </row>
    <row r="20" spans="1:5" ht="30" customHeight="1" x14ac:dyDescent="0.2">
      <c r="A20" s="5"/>
      <c r="B20" s="11" t="s">
        <v>23</v>
      </c>
      <c r="C20" s="16">
        <v>418553</v>
      </c>
      <c r="D20" s="17"/>
      <c r="E20" s="17"/>
    </row>
    <row r="21" spans="1:5" s="4" customFormat="1" ht="13.5" x14ac:dyDescent="0.25">
      <c r="A21" s="6"/>
      <c r="B21" s="7" t="s">
        <v>4</v>
      </c>
      <c r="C21" s="18">
        <f>SUM(C18:C19)</f>
        <v>952166</v>
      </c>
      <c r="D21" s="18">
        <f t="shared" ref="D21:E21" si="0">SUM(D18:D19)</f>
        <v>986487.9</v>
      </c>
      <c r="E21" s="18">
        <f t="shared" si="0"/>
        <v>2588.4</v>
      </c>
    </row>
    <row r="23" spans="1:5" ht="13.5" customHeight="1" x14ac:dyDescent="0.25">
      <c r="A23" s="21" t="s">
        <v>5</v>
      </c>
      <c r="B23" s="21"/>
      <c r="C23" s="21"/>
      <c r="D23" s="21"/>
      <c r="E23" s="21"/>
    </row>
    <row r="24" spans="1:5" ht="13.5" x14ac:dyDescent="0.25">
      <c r="A24" s="3"/>
      <c r="B24" s="3"/>
      <c r="C24" s="3"/>
    </row>
    <row r="25" spans="1:5" x14ac:dyDescent="0.2">
      <c r="A25" s="1" t="s">
        <v>1</v>
      </c>
    </row>
    <row r="26" spans="1:5" ht="22.5" customHeight="1" x14ac:dyDescent="0.2">
      <c r="A26" s="22" t="s">
        <v>2</v>
      </c>
      <c r="B26" s="22" t="s">
        <v>3</v>
      </c>
      <c r="C26" s="24" t="s">
        <v>7</v>
      </c>
      <c r="D26" s="24"/>
      <c r="E26" s="24"/>
    </row>
    <row r="27" spans="1:5" ht="30" customHeight="1" x14ac:dyDescent="0.2">
      <c r="A27" s="23"/>
      <c r="B27" s="23"/>
      <c r="C27" s="5" t="s">
        <v>8</v>
      </c>
      <c r="D27" s="14" t="s">
        <v>12</v>
      </c>
      <c r="E27" s="14" t="s">
        <v>18</v>
      </c>
    </row>
    <row r="28" spans="1:5" ht="25.5" x14ac:dyDescent="0.2">
      <c r="A28" s="5">
        <v>1</v>
      </c>
      <c r="B28" s="12" t="s">
        <v>21</v>
      </c>
      <c r="C28" s="16">
        <v>0</v>
      </c>
      <c r="D28" s="17">
        <f>396208.2+490279.7</f>
        <v>886487.9</v>
      </c>
      <c r="E28" s="17">
        <f>143333.3</f>
        <v>143333.29999999999</v>
      </c>
    </row>
    <row r="29" spans="1:5" ht="30.75" customHeight="1" x14ac:dyDescent="0.2">
      <c r="A29" s="5">
        <v>2</v>
      </c>
      <c r="B29" s="11" t="s">
        <v>22</v>
      </c>
      <c r="C29" s="16">
        <v>418553</v>
      </c>
      <c r="D29" s="17">
        <v>99000</v>
      </c>
      <c r="E29" s="17">
        <v>99000</v>
      </c>
    </row>
    <row r="30" spans="1:5" ht="30.75" customHeight="1" x14ac:dyDescent="0.2">
      <c r="A30" s="5"/>
      <c r="B30" s="11" t="s">
        <v>23</v>
      </c>
      <c r="C30" s="16">
        <v>418553</v>
      </c>
      <c r="D30" s="17"/>
      <c r="E30" s="17"/>
    </row>
    <row r="31" spans="1:5" s="9" customFormat="1" ht="13.5" x14ac:dyDescent="0.25">
      <c r="A31" s="6"/>
      <c r="B31" s="6" t="s">
        <v>9</v>
      </c>
      <c r="C31" s="19">
        <f>SUM(C28:C29)</f>
        <v>418553</v>
      </c>
      <c r="D31" s="19">
        <f t="shared" ref="D31:E31" si="1">SUM(D28:D29)</f>
        <v>985487.9</v>
      </c>
      <c r="E31" s="19">
        <f t="shared" si="1"/>
        <v>242333.3</v>
      </c>
    </row>
    <row r="32" spans="1:5" x14ac:dyDescent="0.2">
      <c r="C32" s="8"/>
    </row>
    <row r="33" spans="2:5" ht="15" x14ac:dyDescent="0.25">
      <c r="B33" s="15" t="s">
        <v>24</v>
      </c>
      <c r="C33" s="15"/>
      <c r="D33" s="15"/>
      <c r="E33" s="15"/>
    </row>
    <row r="34" spans="2:5" ht="15" x14ac:dyDescent="0.25">
      <c r="B34" s="15" t="s">
        <v>10</v>
      </c>
      <c r="C34" s="15"/>
      <c r="D34" s="15"/>
      <c r="E34" s="15" t="s">
        <v>25</v>
      </c>
    </row>
  </sheetData>
  <mergeCells count="17">
    <mergeCell ref="C6:E6"/>
    <mergeCell ref="C7:E7"/>
    <mergeCell ref="A10:E10"/>
    <mergeCell ref="C2:E2"/>
    <mergeCell ref="C3:E3"/>
    <mergeCell ref="C4:E4"/>
    <mergeCell ref="C5:E5"/>
    <mergeCell ref="A11:E11"/>
    <mergeCell ref="A13:E13"/>
    <mergeCell ref="A23:E23"/>
    <mergeCell ref="A26:A27"/>
    <mergeCell ref="B26:B27"/>
    <mergeCell ref="C26:E26"/>
    <mergeCell ref="A12:C12"/>
    <mergeCell ref="A16:A17"/>
    <mergeCell ref="B16:B17"/>
    <mergeCell ref="C16:E16"/>
  </mergeCells>
  <pageMargins left="0.31496062992125984" right="0.31496062992125984" top="0.35433070866141736" bottom="0.31496062992125984" header="0.31496062992125984" footer="0.31496062992125984"/>
  <pageSetup paperSize="9" scale="8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заимствований 2022-2024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2022-07-18T06:41:23Z</cp:lastPrinted>
  <dcterms:created xsi:type="dcterms:W3CDTF">2017-11-15T18:49:41Z</dcterms:created>
  <dcterms:modified xsi:type="dcterms:W3CDTF">2022-12-12T06:58:35Z</dcterms:modified>
</cp:coreProperties>
</file>